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83A5E6EE-9DB4-42AC-8E5C-15354A421050}"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<sst xmlns="http://schemas.openxmlformats.org/spreadsheetml/2006/main" count="1830" uniqueCount="855">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</sst>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3"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285</v>
      </c>
      <c r="B10" s="185"/>
      <c r="C10" s="193" t="str">
        <f>VLOOKUP(A10,lista,2,0)</f>
        <v>G. SERVICIOS TRANSVERSALES TI</v>
      </c>
      <c r="D10" s="193"/>
      <c r="E10" s="193"/>
      <c r="F10" s="193"/>
      <c r="G10" s="193" t="str">
        <f>VLOOKUP(A10,lista,3,0)</f>
        <v>Técnico/a 2</v>
      </c>
      <c r="H10" s="193"/>
      <c r="I10" s="200" t="str">
        <f>VLOOKUP(A10,lista,4,0)</f>
        <v>Catalogador/a Jurídico/a</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2aObKoeRHhXu2AWAUAzeG1VtUlizY5Tc3Glx4jm2kf4TAhpNcP1m3fEP8v7q3FD4uLddBVcMoTupuGd33rh9VQ==" saltValue="mDPfUvU00kX0fFo93DYZH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2025-10-27T12:59:00Z</dcterms:modified>
</cp:coreProperties>
</file>